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285" activeTab="0"/>
  </bookViews>
  <sheets>
    <sheet name="r-t fasad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<sst xmlns="http://schemas.openxmlformats.org/spreadsheetml/2006/main" count="92" uniqueCount="54">
  <si>
    <t>№</t>
  </si>
  <si>
    <t>количество</t>
  </si>
  <si>
    <t>ед.цена /лв./</t>
  </si>
  <si>
    <t>ед. мярка</t>
  </si>
  <si>
    <t>20% ДДС:</t>
  </si>
  <si>
    <t>стойност /лв./</t>
  </si>
  <si>
    <t>бр.</t>
  </si>
  <si>
    <t xml:space="preserve">Вид </t>
  </si>
  <si>
    <t>ТОПЛА КУХНЯ</t>
  </si>
  <si>
    <t>Аусгуст</t>
  </si>
  <si>
    <t>Бен мари с мощност 2,0/220 kW</t>
  </si>
  <si>
    <t>Скара с хромирана плоча с р-ри 80/70/85 на газ с мощност 13,5 kW, професионална</t>
  </si>
  <si>
    <t>Обръщателен тиган  27 л с подплотов монтаж на газова бутилка с р-ри 80/70/85 с мощност 13,5 kW, професионален</t>
  </si>
  <si>
    <t>Обект: Доставка и монтаж на кухненско оборудване за кухня в к. к. Слънчев бряг</t>
  </si>
  <si>
    <t>Конвектомат с директна пара, електрически програмируем, със стойка с водачи на 9 нива с размери 95/75/140 см и мощност 10,0/380 kW, професионален</t>
  </si>
  <si>
    <t>Ел. печка с 4 котлона и фурна и подплотов монтаж на газова бутилка 80/70/85 с мощност 13,5 kW, професионална</t>
  </si>
  <si>
    <t>Маса работна островна с размери 60/70/85 см, неръждаема</t>
  </si>
  <si>
    <t>Ел. фритюрник 15 л с размери 40/70/85 см и мощност 15.0/380 kW, професионален</t>
  </si>
  <si>
    <r>
      <t xml:space="preserve">Ел.скара  с тръбен нагревател </t>
    </r>
    <r>
      <rPr>
        <sz val="11"/>
        <rFont val="Symbol"/>
        <family val="1"/>
      </rPr>
      <t>-</t>
    </r>
    <r>
      <rPr>
        <sz val="11"/>
        <rFont val="Times New Roman"/>
        <family val="1"/>
      </rPr>
      <t xml:space="preserve"> настолна с размери 60/60/22 и мощност 4,0/220 kW, професионална </t>
    </r>
  </si>
  <si>
    <r>
      <t xml:space="preserve">Ел.скара  с вулканична лава </t>
    </r>
    <r>
      <rPr>
        <sz val="11"/>
        <rFont val="Symbol"/>
        <family val="1"/>
      </rPr>
      <t>-</t>
    </r>
    <r>
      <rPr>
        <sz val="11"/>
        <rFont val="Times New Roman"/>
        <family val="1"/>
      </rPr>
      <t xml:space="preserve"> настолна с размери 60/60/22 и мощност 4,0/220 kW, професионална</t>
    </r>
  </si>
  <si>
    <t>Маса работна островна с размери 140/60/85 см, неръждаема</t>
  </si>
  <si>
    <r>
      <t>Мивка кухненска с един умивален басейн 50х50х30</t>
    </r>
    <r>
      <rPr>
        <sz val="11"/>
        <rFont val="Symbol"/>
        <family val="1"/>
      </rPr>
      <t>-</t>
    </r>
    <r>
      <rPr>
        <sz val="11"/>
        <rFont val="Times New Roman"/>
        <family val="1"/>
      </rPr>
      <t>десен и р-ри 140/70/85</t>
    </r>
  </si>
  <si>
    <t>Хладилен шкаф с две врати 2 до +8 С и р-ри 163/70/85, с мощност 0,2/220kW</t>
  </si>
  <si>
    <t>Маса островна с отвор за отпадъци отляво с размери 270/60/85, неръждавейка</t>
  </si>
  <si>
    <t>Стелаж складов с 3 нива, стомана неръждаема, над плот, ориентировъчна дължина 3,15м</t>
  </si>
  <si>
    <r>
      <t>Маса работна крайст. с умивален басейн 40х40х25</t>
    </r>
    <r>
      <rPr>
        <sz val="11"/>
        <rFont val="Symbol"/>
        <family val="1"/>
      </rPr>
      <t>-</t>
    </r>
    <r>
      <rPr>
        <sz val="11"/>
        <rFont val="Times New Roman"/>
        <family val="1"/>
      </rPr>
      <t>централен с долен плот и р-ри 270/60/85</t>
    </r>
  </si>
  <si>
    <t>Хладилник среднотемпературен с р-ри 60/60/180 и мощност 0,3/220 kW</t>
  </si>
  <si>
    <r>
      <t>Мивка кухненска с два умивални басейна и перило 50х50х30</t>
    </r>
    <r>
      <rPr>
        <sz val="11"/>
        <rFont val="Symbol"/>
        <family val="1"/>
      </rPr>
      <t>-</t>
    </r>
    <r>
      <rPr>
        <sz val="11"/>
        <rFont val="Times New Roman"/>
        <family val="1"/>
      </rPr>
      <t>десен и р-ри 140/60/85</t>
    </r>
  </si>
  <si>
    <t>Фризер 60/60/180 и мощност 0,4/220 kW</t>
  </si>
  <si>
    <t>Планетарен миксер с мощност 0,75/220 kW</t>
  </si>
  <si>
    <t>Шкаф двустранен с плътни врати 300/60/85, неръждаем</t>
  </si>
  <si>
    <t>Сладкарски конвектомат електрически програмируем със стойка с водачи на 9 нива с размери 95/75/140 и мощност 10/380 kW</t>
  </si>
  <si>
    <t>Маса работна островна, неръждаема, с р-ри 180/60/85</t>
  </si>
  <si>
    <t>Изложбена хладилна витрина с мощност 0,5/220 kW</t>
  </si>
  <si>
    <t>МОКЪР БАР</t>
  </si>
  <si>
    <t>Всичко:</t>
  </si>
  <si>
    <t>Фритюрник  15 л с подплотов монтаж за  газова бутилка с мощност 13.5 kW, професионален</t>
  </si>
  <si>
    <t>Колбасорезачка с мощност 0,5/220kW</t>
  </si>
  <si>
    <t>Шкаф с работен плот с плътни врати и рафтове, неръждаем с р-ри 400/70/85</t>
  </si>
  <si>
    <t>Двукоритна дълбока мивка с душ 50/50/30 и р-ри 150/60/85 неръждавейка</t>
  </si>
  <si>
    <t>Чашомиална с цикъл на измиване 2 мин., с р-ри 60/60/85 и мощност 6,75/380 kW</t>
  </si>
  <si>
    <t>Шкаф маса крайстенна с умивален басейн двукоритен 30х30х25 с долен плот- дясна с р-ри 140/60/85, неръждаем</t>
  </si>
  <si>
    <t>Вграден ел. котлон, мощност 2,0/220 kW</t>
  </si>
  <si>
    <t>Витрина хладилна демонстрац.  среднотемпературна, с размери 60/60/180 и мощност 0,3/220</t>
  </si>
  <si>
    <t>ВСИЧКО БЕЗ ДДС:</t>
  </si>
  <si>
    <t>ВСИЧКО С ДДС:</t>
  </si>
  <si>
    <t>Ел. печка с 4 котлона и фурна с р-ри 80/70/85 и мощност 15,0/380kW, професионална</t>
  </si>
  <si>
    <t xml:space="preserve"> 2 бр.умивал.басейни 30х30х20, вградени в бар плот /по арх. детайл/</t>
  </si>
  <si>
    <t>ЗАЛА ЗА ХРАНЕНЕ</t>
  </si>
  <si>
    <t xml:space="preserve">Отопляема количка /за линия за бързо хранене/ с р-ри 1,20/0,70, 3 тави, плот неръждаема стомана с вградена вана, табло за управление с ел.диплей и диг.контрол, таблен път 30см, 3000 W, 220V(380V), 50 Hz
</t>
  </si>
  <si>
    <t>Охлаждаем модул с р-ри 150/70, вана 4 GN 1/1,сухо и водно охлаждане. Плот от неръждаема стомана с вградена охладителна вана, табло за управление с ел.диплей и диг.контрол, автом.обезскрежаване, 2бр.неръждаеми вентил.решетки, таблен път 30см, 600 W,220V,50 Hz, R 134А</t>
  </si>
  <si>
    <t>Хладилници, средно температурни от 2 до 12 градуса с р-ри 1,40м/0,70/2,00м</t>
  </si>
  <si>
    <t xml:space="preserve"> КОЛИЧЕСТВЕНА СМЕТКА - Приложение № 1А</t>
  </si>
  <si>
    <t>Подпис и печат: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</si>
</sst>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color indexed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Symbol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7" fillId="0" borderId="2" xfId="0" applyFont="1" applyBorder="1" applyAlignment="1">
      <alignment vertical="top" wrapText="1"/>
    </xf>
    <xf numFmtId="2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0" fillId="0" borderId="5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6" fillId="0" borderId="2" xfId="0" applyFont="1" applyBorder="1" applyAlignment="1">
      <alignment vertical="top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37"/>
  <sheetViews>
    <sheetView tabSelected="1" workbookViewId="0" topLeftCell="A1">
      <selection activeCell="E8" sqref="E8"/>
    </sheetView>
  </sheetViews>
  <sheetFormatPr defaultColWidth="9.140625" defaultRowHeight="12.75"/>
  <cols>
    <col min="1" max="1" width="4.421875" style="0" customWidth="1"/>
    <col min="2" max="2" width="45.57421875" style="0" customWidth="1"/>
    <col min="3" max="3" width="7.28125" style="0" customWidth="1"/>
    <col min="4" max="4" width="8.7109375" style="0" customWidth="1"/>
    <col min="5" max="5" width="7.421875" style="0" customWidth="1"/>
    <col min="6" max="6" width="13.140625" style="0" customWidth="1"/>
  </cols>
  <sheetData>
    <row r="2" spans="2:6" ht="12.75">
      <c r="B2" s="22" t="s">
        <v>52</v>
      </c>
      <c r="C2" s="22"/>
      <c r="D2" s="22"/>
      <c r="E2" s="22"/>
      <c r="F2" s="22"/>
    </row>
    <row r="3" ht="12.75">
      <c r="B3" t="s">
        <v>13</v>
      </c>
    </row>
    <row r="4" spans="2:6" ht="13.5" thickBot="1">
      <c r="B4" s="2"/>
      <c r="C4" s="2"/>
      <c r="D4" s="2"/>
      <c r="E4" s="2"/>
      <c r="F4" s="2"/>
    </row>
    <row r="5" spans="1:26" s="1" customFormat="1" ht="26.25" thickBot="1">
      <c r="A5" s="18" t="s">
        <v>0</v>
      </c>
      <c r="B5" s="2" t="s">
        <v>7</v>
      </c>
      <c r="C5" s="31" t="s">
        <v>3</v>
      </c>
      <c r="D5" s="32" t="s">
        <v>1</v>
      </c>
      <c r="E5" s="31" t="s">
        <v>2</v>
      </c>
      <c r="F5" s="31" t="s">
        <v>5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4" ht="20.25" customHeight="1">
      <c r="A6" s="27"/>
      <c r="B6" s="26" t="s">
        <v>8</v>
      </c>
      <c r="C6" s="7"/>
      <c r="D6" s="11"/>
      <c r="E6" s="11"/>
      <c r="F6" s="6"/>
      <c r="Q6" s="8"/>
      <c r="X6" s="8"/>
    </row>
    <row r="7" spans="1:24" ht="29.25" customHeight="1">
      <c r="A7" s="28">
        <v>1</v>
      </c>
      <c r="B7" s="20" t="s">
        <v>46</v>
      </c>
      <c r="C7" s="7" t="s">
        <v>6</v>
      </c>
      <c r="D7" s="11">
        <v>1</v>
      </c>
      <c r="E7" s="11">
        <v>0</v>
      </c>
      <c r="F7" s="6">
        <f>D7*E7</f>
        <v>0</v>
      </c>
      <c r="Q7" s="8"/>
      <c r="X7" s="8"/>
    </row>
    <row r="8" spans="1:15" ht="31.5" customHeight="1">
      <c r="A8" s="28">
        <v>2</v>
      </c>
      <c r="B8" s="20" t="s">
        <v>11</v>
      </c>
      <c r="C8" s="7" t="s">
        <v>6</v>
      </c>
      <c r="D8" s="11">
        <v>1</v>
      </c>
      <c r="E8" s="11">
        <v>0</v>
      </c>
      <c r="F8" s="6">
        <f aca="true" t="shared" si="0" ref="F8:F39">D8*E8</f>
        <v>0</v>
      </c>
      <c r="O8" s="8"/>
    </row>
    <row r="9" spans="1:15" ht="44.25" customHeight="1">
      <c r="A9" s="28">
        <v>3</v>
      </c>
      <c r="B9" s="20" t="s">
        <v>12</v>
      </c>
      <c r="C9" s="7" t="s">
        <v>6</v>
      </c>
      <c r="D9" s="11">
        <v>1</v>
      </c>
      <c r="E9" s="11">
        <v>0</v>
      </c>
      <c r="F9" s="6">
        <f t="shared" si="0"/>
        <v>0</v>
      </c>
      <c r="O9" s="8"/>
    </row>
    <row r="10" spans="1:15" ht="43.5" customHeight="1">
      <c r="A10" s="28">
        <v>4</v>
      </c>
      <c r="B10" s="20" t="s">
        <v>15</v>
      </c>
      <c r="C10" s="7" t="s">
        <v>6</v>
      </c>
      <c r="D10" s="11">
        <v>1</v>
      </c>
      <c r="E10" s="11">
        <v>0</v>
      </c>
      <c r="F10" s="6">
        <f t="shared" si="0"/>
        <v>0</v>
      </c>
      <c r="O10" s="8"/>
    </row>
    <row r="11" spans="1:15" ht="60" customHeight="1">
      <c r="A11" s="28">
        <v>5</v>
      </c>
      <c r="B11" s="20" t="s">
        <v>14</v>
      </c>
      <c r="C11" s="7" t="s">
        <v>6</v>
      </c>
      <c r="D11" s="11">
        <v>1</v>
      </c>
      <c r="E11" s="11">
        <v>0</v>
      </c>
      <c r="F11" s="6">
        <f t="shared" si="0"/>
        <v>0</v>
      </c>
      <c r="O11" s="8"/>
    </row>
    <row r="12" spans="1:15" ht="30" customHeight="1">
      <c r="A12" s="28">
        <v>6</v>
      </c>
      <c r="B12" s="20" t="s">
        <v>16</v>
      </c>
      <c r="C12" s="7" t="s">
        <v>6</v>
      </c>
      <c r="D12" s="11">
        <v>5</v>
      </c>
      <c r="E12" s="11">
        <v>0</v>
      </c>
      <c r="F12" s="6">
        <f t="shared" si="0"/>
        <v>0</v>
      </c>
      <c r="O12" s="8"/>
    </row>
    <row r="13" spans="1:15" ht="30.75" customHeight="1">
      <c r="A13" s="28">
        <v>7</v>
      </c>
      <c r="B13" s="20" t="s">
        <v>17</v>
      </c>
      <c r="C13" s="7" t="s">
        <v>6</v>
      </c>
      <c r="D13" s="11">
        <v>1</v>
      </c>
      <c r="E13" s="11">
        <v>0</v>
      </c>
      <c r="F13" s="6">
        <f t="shared" si="0"/>
        <v>0</v>
      </c>
      <c r="O13" s="8"/>
    </row>
    <row r="14" spans="1:15" ht="30" customHeight="1">
      <c r="A14" s="28">
        <v>8</v>
      </c>
      <c r="B14" s="20" t="s">
        <v>36</v>
      </c>
      <c r="C14" s="7" t="s">
        <v>6</v>
      </c>
      <c r="D14" s="11">
        <v>1</v>
      </c>
      <c r="E14" s="11">
        <v>0</v>
      </c>
      <c r="F14" s="6">
        <f t="shared" si="0"/>
        <v>0</v>
      </c>
      <c r="O14" s="8"/>
    </row>
    <row r="15" spans="1:15" ht="46.5" customHeight="1">
      <c r="A15" s="28">
        <v>9</v>
      </c>
      <c r="B15" s="20" t="s">
        <v>18</v>
      </c>
      <c r="C15" s="7" t="s">
        <v>6</v>
      </c>
      <c r="D15" s="11">
        <v>1</v>
      </c>
      <c r="E15" s="11">
        <v>0</v>
      </c>
      <c r="F15" s="6">
        <f t="shared" si="0"/>
        <v>0</v>
      </c>
      <c r="O15" s="8"/>
    </row>
    <row r="16" spans="1:15" ht="45.75" customHeight="1">
      <c r="A16" s="28">
        <v>10</v>
      </c>
      <c r="B16" s="20" t="s">
        <v>19</v>
      </c>
      <c r="C16" s="7" t="s">
        <v>6</v>
      </c>
      <c r="D16" s="11">
        <v>1</v>
      </c>
      <c r="E16" s="11">
        <v>0</v>
      </c>
      <c r="F16" s="6">
        <f t="shared" si="0"/>
        <v>0</v>
      </c>
      <c r="O16" s="8"/>
    </row>
    <row r="17" spans="1:15" ht="17.25" customHeight="1">
      <c r="A17" s="28">
        <v>11</v>
      </c>
      <c r="B17" s="20" t="s">
        <v>10</v>
      </c>
      <c r="C17" s="7" t="s">
        <v>6</v>
      </c>
      <c r="D17" s="11">
        <v>1</v>
      </c>
      <c r="E17" s="11">
        <v>0</v>
      </c>
      <c r="F17" s="6">
        <f t="shared" si="0"/>
        <v>0</v>
      </c>
      <c r="O17" s="8"/>
    </row>
    <row r="18" spans="1:15" ht="29.25" customHeight="1">
      <c r="A18" s="28">
        <v>12</v>
      </c>
      <c r="B18" s="20" t="s">
        <v>20</v>
      </c>
      <c r="C18" s="7" t="s">
        <v>6</v>
      </c>
      <c r="D18" s="11">
        <v>3</v>
      </c>
      <c r="E18" s="11">
        <v>0</v>
      </c>
      <c r="F18" s="6">
        <f t="shared" si="0"/>
        <v>0</v>
      </c>
      <c r="O18" s="8"/>
    </row>
    <row r="19" spans="1:15" ht="30.75" customHeight="1">
      <c r="A19" s="28">
        <v>13</v>
      </c>
      <c r="B19" s="20" t="s">
        <v>21</v>
      </c>
      <c r="C19" s="7" t="s">
        <v>6</v>
      </c>
      <c r="D19" s="11">
        <v>2</v>
      </c>
      <c r="E19" s="11">
        <v>0</v>
      </c>
      <c r="F19" s="6">
        <f t="shared" si="0"/>
        <v>0</v>
      </c>
      <c r="O19" s="8"/>
    </row>
    <row r="20" spans="1:15" ht="30.75" customHeight="1">
      <c r="A20" s="28">
        <v>14</v>
      </c>
      <c r="B20" s="20" t="s">
        <v>22</v>
      </c>
      <c r="C20" s="7" t="s">
        <v>6</v>
      </c>
      <c r="D20" s="11">
        <v>1</v>
      </c>
      <c r="E20" s="11">
        <v>0</v>
      </c>
      <c r="F20" s="6">
        <f t="shared" si="0"/>
        <v>0</v>
      </c>
      <c r="O20" s="8"/>
    </row>
    <row r="21" spans="1:15" ht="18.75" customHeight="1">
      <c r="A21" s="28">
        <v>15</v>
      </c>
      <c r="B21" s="20" t="s">
        <v>37</v>
      </c>
      <c r="C21" s="7" t="s">
        <v>6</v>
      </c>
      <c r="D21" s="11">
        <v>1</v>
      </c>
      <c r="E21" s="11">
        <v>0</v>
      </c>
      <c r="F21" s="6">
        <f t="shared" si="0"/>
        <v>0</v>
      </c>
      <c r="O21" s="8"/>
    </row>
    <row r="22" spans="1:15" ht="33" customHeight="1">
      <c r="A22" s="28">
        <v>16</v>
      </c>
      <c r="B22" s="20" t="s">
        <v>38</v>
      </c>
      <c r="C22" s="7" t="s">
        <v>6</v>
      </c>
      <c r="D22" s="11">
        <v>1</v>
      </c>
      <c r="E22" s="11">
        <v>0</v>
      </c>
      <c r="F22" s="6">
        <f t="shared" si="0"/>
        <v>0</v>
      </c>
      <c r="O22" s="8"/>
    </row>
    <row r="23" spans="1:15" ht="30.75" customHeight="1">
      <c r="A23" s="28">
        <v>17</v>
      </c>
      <c r="B23" s="20" t="s">
        <v>23</v>
      </c>
      <c r="C23" s="7" t="s">
        <v>6</v>
      </c>
      <c r="D23" s="11">
        <v>1</v>
      </c>
      <c r="E23" s="11">
        <v>0</v>
      </c>
      <c r="F23" s="6">
        <f t="shared" si="0"/>
        <v>0</v>
      </c>
      <c r="O23" s="8"/>
    </row>
    <row r="24" spans="1:15" ht="30" customHeight="1">
      <c r="A24" s="28">
        <v>18</v>
      </c>
      <c r="B24" s="20" t="s">
        <v>39</v>
      </c>
      <c r="C24" s="7" t="s">
        <v>6</v>
      </c>
      <c r="D24" s="11">
        <v>1</v>
      </c>
      <c r="E24" s="11">
        <v>0</v>
      </c>
      <c r="F24" s="6">
        <f t="shared" si="0"/>
        <v>0</v>
      </c>
      <c r="O24" s="8"/>
    </row>
    <row r="25" spans="1:15" ht="30" customHeight="1">
      <c r="A25" s="28">
        <v>19</v>
      </c>
      <c r="B25" s="20" t="s">
        <v>40</v>
      </c>
      <c r="C25" s="7" t="s">
        <v>6</v>
      </c>
      <c r="D25" s="11">
        <v>1</v>
      </c>
      <c r="E25" s="11">
        <v>0</v>
      </c>
      <c r="F25" s="6">
        <f t="shared" si="0"/>
        <v>0</v>
      </c>
      <c r="O25" s="8"/>
    </row>
    <row r="26" spans="1:15" ht="30" customHeight="1">
      <c r="A26" s="28">
        <v>20</v>
      </c>
      <c r="B26" s="20" t="s">
        <v>24</v>
      </c>
      <c r="C26" s="7" t="s">
        <v>6</v>
      </c>
      <c r="D26" s="11">
        <v>2</v>
      </c>
      <c r="E26" s="11">
        <v>0</v>
      </c>
      <c r="F26" s="6">
        <f t="shared" si="0"/>
        <v>0</v>
      </c>
      <c r="O26" s="8"/>
    </row>
    <row r="27" spans="1:15" ht="32.25" customHeight="1">
      <c r="A27" s="28">
        <v>21</v>
      </c>
      <c r="B27" s="20" t="s">
        <v>25</v>
      </c>
      <c r="C27" s="7" t="s">
        <v>6</v>
      </c>
      <c r="D27" s="11">
        <v>3</v>
      </c>
      <c r="E27" s="11">
        <v>0</v>
      </c>
      <c r="F27" s="6">
        <f t="shared" si="0"/>
        <v>0</v>
      </c>
      <c r="O27" s="8"/>
    </row>
    <row r="28" spans="1:15" ht="30.75" customHeight="1">
      <c r="A28" s="28">
        <v>22</v>
      </c>
      <c r="B28" s="20" t="s">
        <v>26</v>
      </c>
      <c r="C28" s="7" t="s">
        <v>6</v>
      </c>
      <c r="D28" s="11">
        <v>6</v>
      </c>
      <c r="E28" s="11">
        <v>0</v>
      </c>
      <c r="F28" s="6">
        <f t="shared" si="0"/>
        <v>0</v>
      </c>
      <c r="O28" s="8"/>
    </row>
    <row r="29" spans="1:15" ht="31.5" customHeight="1">
      <c r="A29" s="28">
        <v>23</v>
      </c>
      <c r="B29" s="20" t="s">
        <v>27</v>
      </c>
      <c r="C29" s="7" t="s">
        <v>6</v>
      </c>
      <c r="D29" s="11">
        <v>1</v>
      </c>
      <c r="E29" s="11">
        <v>0</v>
      </c>
      <c r="F29" s="6">
        <f t="shared" si="0"/>
        <v>0</v>
      </c>
      <c r="O29" s="8"/>
    </row>
    <row r="30" spans="1:15" ht="20.25" customHeight="1">
      <c r="A30" s="28">
        <v>24</v>
      </c>
      <c r="B30" s="20" t="s">
        <v>28</v>
      </c>
      <c r="C30" s="7" t="s">
        <v>6</v>
      </c>
      <c r="D30" s="11">
        <v>1</v>
      </c>
      <c r="E30" s="11">
        <v>0</v>
      </c>
      <c r="F30" s="6">
        <f t="shared" si="0"/>
        <v>0</v>
      </c>
      <c r="O30" s="8"/>
    </row>
    <row r="31" spans="1:15" ht="43.5" customHeight="1">
      <c r="A31" s="28">
        <v>25</v>
      </c>
      <c r="B31" s="20" t="s">
        <v>41</v>
      </c>
      <c r="C31" s="7" t="s">
        <v>6</v>
      </c>
      <c r="D31" s="11">
        <v>1</v>
      </c>
      <c r="E31" s="11">
        <v>0</v>
      </c>
      <c r="F31" s="6">
        <f t="shared" si="0"/>
        <v>0</v>
      </c>
      <c r="O31" s="8"/>
    </row>
    <row r="32" spans="1:15" ht="16.5" customHeight="1">
      <c r="A32" s="28">
        <v>26</v>
      </c>
      <c r="B32" s="20" t="s">
        <v>9</v>
      </c>
      <c r="C32" s="7" t="s">
        <v>6</v>
      </c>
      <c r="D32" s="11">
        <v>1</v>
      </c>
      <c r="E32" s="11">
        <v>0</v>
      </c>
      <c r="F32" s="6">
        <f t="shared" si="0"/>
        <v>0</v>
      </c>
      <c r="O32" s="8"/>
    </row>
    <row r="33" spans="1:15" ht="18.75" customHeight="1">
      <c r="A33" s="28">
        <v>27</v>
      </c>
      <c r="B33" s="20" t="s">
        <v>29</v>
      </c>
      <c r="C33" s="7" t="s">
        <v>6</v>
      </c>
      <c r="D33" s="11">
        <v>1</v>
      </c>
      <c r="E33" s="11">
        <v>0</v>
      </c>
      <c r="F33" s="6">
        <f t="shared" si="0"/>
        <v>0</v>
      </c>
      <c r="O33" s="8"/>
    </row>
    <row r="34" spans="1:15" ht="19.5" customHeight="1">
      <c r="A34" s="28">
        <v>28</v>
      </c>
      <c r="B34" s="20" t="s">
        <v>30</v>
      </c>
      <c r="C34" s="7" t="s">
        <v>6</v>
      </c>
      <c r="D34" s="11">
        <v>1</v>
      </c>
      <c r="E34" s="11">
        <v>0</v>
      </c>
      <c r="F34" s="6">
        <f t="shared" si="0"/>
        <v>0</v>
      </c>
      <c r="O34" s="8"/>
    </row>
    <row r="35" spans="1:15" ht="18" customHeight="1">
      <c r="A35" s="28">
        <v>29</v>
      </c>
      <c r="B35" s="20" t="s">
        <v>42</v>
      </c>
      <c r="C35" s="7" t="s">
        <v>6</v>
      </c>
      <c r="D35" s="11">
        <v>1</v>
      </c>
      <c r="E35" s="11">
        <v>0</v>
      </c>
      <c r="F35" s="6">
        <f t="shared" si="0"/>
        <v>0</v>
      </c>
      <c r="O35" s="8"/>
    </row>
    <row r="36" spans="1:15" ht="44.25" customHeight="1">
      <c r="A36" s="29">
        <v>30</v>
      </c>
      <c r="B36" s="20" t="s">
        <v>31</v>
      </c>
      <c r="C36" s="7" t="s">
        <v>6</v>
      </c>
      <c r="D36" s="11">
        <v>1</v>
      </c>
      <c r="E36" s="11">
        <v>0</v>
      </c>
      <c r="F36" s="6">
        <f t="shared" si="0"/>
        <v>0</v>
      </c>
      <c r="O36" s="8"/>
    </row>
    <row r="37" spans="1:15" ht="27.75" customHeight="1">
      <c r="A37" s="28">
        <v>31</v>
      </c>
      <c r="B37" s="20" t="s">
        <v>32</v>
      </c>
      <c r="C37" s="7" t="s">
        <v>6</v>
      </c>
      <c r="D37" s="11">
        <v>1</v>
      </c>
      <c r="E37" s="11">
        <v>0</v>
      </c>
      <c r="F37" s="6">
        <f t="shared" si="0"/>
        <v>0</v>
      </c>
      <c r="O37" s="8"/>
    </row>
    <row r="38" spans="1:15" ht="29.25" customHeight="1">
      <c r="A38" s="27">
        <v>32</v>
      </c>
      <c r="B38" s="20" t="s">
        <v>33</v>
      </c>
      <c r="C38" s="7" t="s">
        <v>6</v>
      </c>
      <c r="D38" s="11">
        <v>1</v>
      </c>
      <c r="E38" s="11">
        <v>0</v>
      </c>
      <c r="F38" s="6">
        <f t="shared" si="0"/>
        <v>0</v>
      </c>
      <c r="O38" s="8"/>
    </row>
    <row r="39" spans="1:15" ht="29.25" customHeight="1">
      <c r="A39" s="27">
        <v>33</v>
      </c>
      <c r="B39" s="20" t="s">
        <v>51</v>
      </c>
      <c r="C39" s="7" t="s">
        <v>6</v>
      </c>
      <c r="D39" s="11">
        <v>3</v>
      </c>
      <c r="E39" s="11">
        <v>0</v>
      </c>
      <c r="F39" s="6">
        <f t="shared" si="0"/>
        <v>0</v>
      </c>
      <c r="O39" s="8"/>
    </row>
    <row r="40" spans="1:15" ht="29.25" customHeight="1">
      <c r="A40" s="27"/>
      <c r="B40" s="20" t="s">
        <v>35</v>
      </c>
      <c r="C40" s="7"/>
      <c r="D40" s="11"/>
      <c r="E40" s="11"/>
      <c r="F40" s="21">
        <f>SUM(F7:F39)</f>
        <v>0</v>
      </c>
      <c r="O40" s="8"/>
    </row>
    <row r="41" spans="1:15" ht="30" customHeight="1">
      <c r="A41" s="28"/>
      <c r="B41" s="26" t="s">
        <v>34</v>
      </c>
      <c r="C41" s="7"/>
      <c r="D41" s="11"/>
      <c r="E41" s="11"/>
      <c r="F41" s="6"/>
      <c r="O41" s="8"/>
    </row>
    <row r="42" spans="1:15" ht="29.25" customHeight="1">
      <c r="A42" s="28">
        <v>1</v>
      </c>
      <c r="B42" s="20" t="s">
        <v>47</v>
      </c>
      <c r="C42" s="7" t="s">
        <v>6</v>
      </c>
      <c r="D42" s="11">
        <v>1</v>
      </c>
      <c r="E42" s="11">
        <v>0</v>
      </c>
      <c r="F42" s="6">
        <f>D42*E42</f>
        <v>0</v>
      </c>
      <c r="O42" s="8"/>
    </row>
    <row r="43" spans="1:16" ht="45.75" customHeight="1">
      <c r="A43" s="28">
        <v>2</v>
      </c>
      <c r="B43" s="20" t="s">
        <v>43</v>
      </c>
      <c r="C43" s="7" t="s">
        <v>6</v>
      </c>
      <c r="D43" s="11">
        <v>1</v>
      </c>
      <c r="E43" s="11">
        <v>0</v>
      </c>
      <c r="F43" s="6">
        <f>D43*E43</f>
        <v>0</v>
      </c>
      <c r="N43" s="8"/>
      <c r="O43" s="8"/>
      <c r="P43" s="8"/>
    </row>
    <row r="44" spans="1:16" ht="24.75" customHeight="1">
      <c r="A44" s="28"/>
      <c r="B44" s="20" t="s">
        <v>35</v>
      </c>
      <c r="C44" s="7"/>
      <c r="D44" s="11"/>
      <c r="E44" s="11"/>
      <c r="F44" s="21">
        <f>SUM(F11:F42)</f>
        <v>0</v>
      </c>
      <c r="N44" s="8"/>
      <c r="O44" s="8"/>
      <c r="P44" s="8"/>
    </row>
    <row r="45" spans="1:16" ht="19.5" customHeight="1">
      <c r="A45" s="28"/>
      <c r="B45" s="26" t="s">
        <v>48</v>
      </c>
      <c r="C45" s="7"/>
      <c r="D45" s="11"/>
      <c r="E45" s="11"/>
      <c r="F45" s="6"/>
      <c r="G45" s="30"/>
      <c r="N45" s="8"/>
      <c r="O45" s="8"/>
      <c r="P45" s="8"/>
    </row>
    <row r="46" spans="1:16" ht="75.75" customHeight="1">
      <c r="A46" s="28">
        <v>1</v>
      </c>
      <c r="B46" s="20" t="s">
        <v>49</v>
      </c>
      <c r="C46" s="7" t="s">
        <v>6</v>
      </c>
      <c r="D46" s="11">
        <v>2</v>
      </c>
      <c r="E46" s="11">
        <v>0</v>
      </c>
      <c r="F46" s="6">
        <f>D46*E46</f>
        <v>0</v>
      </c>
      <c r="G46" s="30"/>
      <c r="N46" s="8"/>
      <c r="O46" s="8"/>
      <c r="P46" s="8"/>
    </row>
    <row r="47" spans="1:16" ht="105.75" customHeight="1">
      <c r="A47" s="28">
        <v>2</v>
      </c>
      <c r="B47" s="20" t="s">
        <v>50</v>
      </c>
      <c r="C47" s="7" t="s">
        <v>6</v>
      </c>
      <c r="D47" s="11">
        <v>2</v>
      </c>
      <c r="E47" s="11">
        <v>0</v>
      </c>
      <c r="F47" s="6"/>
      <c r="N47" s="8"/>
      <c r="O47" s="8"/>
      <c r="P47" s="8"/>
    </row>
    <row r="48" spans="1:16" ht="18" customHeight="1">
      <c r="A48" s="28"/>
      <c r="B48" s="20" t="s">
        <v>35</v>
      </c>
      <c r="C48" s="7"/>
      <c r="D48" s="11"/>
      <c r="E48" s="11"/>
      <c r="F48" s="21">
        <f>SUM(F46:F47)</f>
        <v>0</v>
      </c>
      <c r="N48" s="8"/>
      <c r="O48" s="8"/>
      <c r="P48" s="8"/>
    </row>
    <row r="49" spans="1:16" ht="18" customHeight="1">
      <c r="A49" s="28"/>
      <c r="B49" s="20"/>
      <c r="C49" s="7"/>
      <c r="D49" s="11"/>
      <c r="E49" s="11"/>
      <c r="F49" s="6"/>
      <c r="N49" s="8"/>
      <c r="O49" s="8"/>
      <c r="P49" s="8"/>
    </row>
    <row r="50" spans="1:16" ht="18" customHeight="1">
      <c r="A50" s="28"/>
      <c r="B50" s="20" t="s">
        <v>44</v>
      </c>
      <c r="C50" s="7"/>
      <c r="D50" s="11"/>
      <c r="E50" s="11"/>
      <c r="F50" s="6">
        <f>F40+F44+F48</f>
        <v>0</v>
      </c>
      <c r="N50" s="8"/>
      <c r="O50" s="8"/>
      <c r="P50" s="8"/>
    </row>
    <row r="51" spans="1:16" ht="18" customHeight="1">
      <c r="A51" s="29"/>
      <c r="B51" s="20" t="s">
        <v>4</v>
      </c>
      <c r="C51" s="7"/>
      <c r="D51" s="11"/>
      <c r="E51" s="11"/>
      <c r="F51" s="6">
        <f>0.2*F50</f>
        <v>0</v>
      </c>
      <c r="N51" s="8"/>
      <c r="O51" s="8"/>
      <c r="P51" s="8"/>
    </row>
    <row r="52" spans="1:16" ht="18" customHeight="1">
      <c r="A52" s="28"/>
      <c r="B52" s="20" t="s">
        <v>45</v>
      </c>
      <c r="C52" s="7"/>
      <c r="D52" s="11"/>
      <c r="E52" s="11"/>
      <c r="F52" s="6">
        <f>SUM(F50:F51)</f>
        <v>0</v>
      </c>
      <c r="N52" s="8"/>
      <c r="O52" s="8"/>
      <c r="P52" s="8"/>
    </row>
    <row r="53" spans="1:16" ht="18" customHeight="1">
      <c r="A53" s="28"/>
      <c r="B53" s="20"/>
      <c r="C53" s="7"/>
      <c r="D53" s="11"/>
      <c r="E53" s="11"/>
      <c r="F53" s="6"/>
      <c r="N53" s="8"/>
      <c r="O53" s="8"/>
      <c r="P53" s="8"/>
    </row>
    <row r="54" spans="1:15" ht="15.75">
      <c r="A54" s="19"/>
      <c r="B54" s="17"/>
      <c r="C54" s="24"/>
      <c r="D54" s="25"/>
      <c r="E54" s="25"/>
      <c r="F54" s="23"/>
      <c r="O54" s="8"/>
    </row>
    <row r="55" spans="1:15" ht="12.75">
      <c r="A55" s="3"/>
      <c r="B55" s="3"/>
      <c r="C55" s="4"/>
      <c r="D55" s="3"/>
      <c r="E55" s="3"/>
      <c r="F55" s="5"/>
      <c r="O55" s="8"/>
    </row>
    <row r="56" spans="1:18" ht="12.75">
      <c r="A56" s="3"/>
      <c r="B56" s="3"/>
      <c r="C56" s="4"/>
      <c r="D56" s="3"/>
      <c r="E56" s="3"/>
      <c r="F56" s="5"/>
      <c r="M56" s="9"/>
      <c r="Q56" s="9"/>
      <c r="R56" s="10"/>
    </row>
    <row r="57" spans="1:6" ht="12.75">
      <c r="A57" s="3"/>
      <c r="B57" s="3"/>
      <c r="C57" s="4"/>
      <c r="D57" s="3"/>
      <c r="E57" s="3"/>
      <c r="F57" s="5"/>
    </row>
    <row r="58" spans="1:6" ht="12.75">
      <c r="A58" s="3"/>
      <c r="B58" s="3" t="s">
        <v>53</v>
      </c>
      <c r="C58" s="4"/>
      <c r="D58" s="3"/>
      <c r="E58" s="3"/>
      <c r="F58" s="5"/>
    </row>
    <row r="59" spans="1:6" ht="12.75">
      <c r="A59" s="3"/>
      <c r="B59" s="3"/>
      <c r="C59" s="4"/>
      <c r="D59" s="3"/>
      <c r="E59" s="3"/>
      <c r="F59" s="5"/>
    </row>
    <row r="60" spans="1:6" ht="12.75">
      <c r="A60" s="3"/>
      <c r="B60" s="3"/>
      <c r="C60" s="4"/>
      <c r="D60" s="3"/>
      <c r="E60" s="3"/>
      <c r="F60" s="5"/>
    </row>
    <row r="61" spans="1:6" ht="12.75">
      <c r="A61" s="3"/>
      <c r="B61" s="3"/>
      <c r="C61" s="4"/>
      <c r="D61" s="3"/>
      <c r="E61" s="3"/>
      <c r="F61" s="5"/>
    </row>
    <row r="62" spans="1:6" ht="12.75">
      <c r="A62" s="3"/>
      <c r="B62" s="3"/>
      <c r="C62" s="4"/>
      <c r="D62" s="3"/>
      <c r="E62" s="3"/>
      <c r="F62" s="5"/>
    </row>
    <row r="63" spans="1:6" ht="12.75">
      <c r="A63" s="3"/>
      <c r="B63" s="3"/>
      <c r="C63" s="4"/>
      <c r="D63" s="3"/>
      <c r="E63" s="3"/>
      <c r="F63" s="5"/>
    </row>
    <row r="64" spans="1:6" ht="12.75">
      <c r="A64" s="3"/>
      <c r="B64" s="3"/>
      <c r="C64" s="4"/>
      <c r="D64" s="3"/>
      <c r="E64" s="3"/>
      <c r="F64" s="5"/>
    </row>
    <row r="65" spans="1:6" ht="12.75">
      <c r="A65" s="3"/>
      <c r="B65" s="3"/>
      <c r="C65" s="4"/>
      <c r="D65" s="3"/>
      <c r="E65" s="3"/>
      <c r="F65" s="5"/>
    </row>
    <row r="66" spans="1:6" ht="12.75">
      <c r="A66" s="3"/>
      <c r="B66" s="3"/>
      <c r="C66" s="4"/>
      <c r="D66" s="3"/>
      <c r="E66" s="3"/>
      <c r="F66" s="5"/>
    </row>
    <row r="67" spans="1:6" ht="12.75">
      <c r="A67" s="3"/>
      <c r="B67" s="3"/>
      <c r="C67" s="4"/>
      <c r="D67" s="3"/>
      <c r="E67" s="3"/>
      <c r="F67" s="5"/>
    </row>
    <row r="68" spans="1:6" ht="12.75">
      <c r="A68" s="3"/>
      <c r="B68" s="3"/>
      <c r="C68" s="4"/>
      <c r="D68" s="3"/>
      <c r="E68" s="3"/>
      <c r="F68" s="5"/>
    </row>
    <row r="69" spans="1:6" ht="12.75">
      <c r="A69" s="3"/>
      <c r="B69" s="3"/>
      <c r="C69" s="4"/>
      <c r="D69" s="3"/>
      <c r="E69" s="3"/>
      <c r="F69" s="5"/>
    </row>
    <row r="70" spans="1:6" ht="12.75">
      <c r="A70" s="3"/>
      <c r="B70" s="3"/>
      <c r="C70" s="4"/>
      <c r="D70" s="3"/>
      <c r="E70" s="3"/>
      <c r="F70" s="5"/>
    </row>
    <row r="71" spans="1:6" ht="12.75">
      <c r="A71" s="3"/>
      <c r="B71" s="3"/>
      <c r="C71" s="4"/>
      <c r="D71" s="3"/>
      <c r="E71" s="3"/>
      <c r="F71" s="5"/>
    </row>
    <row r="72" spans="1:6" ht="12.75">
      <c r="A72" s="3"/>
      <c r="B72" s="3"/>
      <c r="C72" s="4"/>
      <c r="D72" s="3"/>
      <c r="E72" s="3"/>
      <c r="F72" s="5"/>
    </row>
    <row r="73" spans="1:6" ht="12.75">
      <c r="A73" s="3"/>
      <c r="B73" s="3"/>
      <c r="C73" s="4"/>
      <c r="D73" s="3"/>
      <c r="E73" s="3"/>
      <c r="F73" s="5"/>
    </row>
    <row r="74" spans="1:6" ht="12.75">
      <c r="A74" s="3"/>
      <c r="B74" s="3"/>
      <c r="C74" s="4"/>
      <c r="D74" s="3"/>
      <c r="E74" s="3"/>
      <c r="F74" s="5"/>
    </row>
    <row r="75" spans="1:6" ht="12.75">
      <c r="A75" s="3"/>
      <c r="B75" s="3"/>
      <c r="C75" s="4"/>
      <c r="D75" s="3"/>
      <c r="E75" s="3"/>
      <c r="F75" s="5"/>
    </row>
    <row r="76" spans="1:6" ht="12.75">
      <c r="A76" s="3"/>
      <c r="B76" s="3"/>
      <c r="C76" s="4"/>
      <c r="D76" s="3"/>
      <c r="E76" s="3"/>
      <c r="F76" s="5"/>
    </row>
    <row r="77" spans="1:6" ht="12.75">
      <c r="A77" s="3"/>
      <c r="B77" s="3"/>
      <c r="C77" s="4"/>
      <c r="D77" s="3"/>
      <c r="E77" s="3"/>
      <c r="F77" s="5"/>
    </row>
    <row r="78" spans="1:6" ht="12.75">
      <c r="A78" s="3"/>
      <c r="B78" s="3"/>
      <c r="C78" s="4"/>
      <c r="D78" s="3"/>
      <c r="E78" s="3"/>
      <c r="F78" s="5"/>
    </row>
    <row r="79" spans="1:6" ht="12.75">
      <c r="A79" s="3"/>
      <c r="B79" s="3"/>
      <c r="C79" s="4"/>
      <c r="D79" s="3"/>
      <c r="E79" s="3"/>
      <c r="F79" s="5"/>
    </row>
    <row r="80" spans="1:6" ht="12.75">
      <c r="A80" s="3"/>
      <c r="B80" s="3"/>
      <c r="C80" s="4"/>
      <c r="D80" s="3"/>
      <c r="E80" s="3"/>
      <c r="F80" s="5"/>
    </row>
    <row r="81" spans="1:6" ht="12.75">
      <c r="A81" s="3"/>
      <c r="B81" s="3"/>
      <c r="C81" s="4"/>
      <c r="D81" s="3"/>
      <c r="E81" s="3"/>
      <c r="F81" s="5"/>
    </row>
    <row r="82" spans="1:6" ht="12.75">
      <c r="A82" s="3"/>
      <c r="B82" s="3"/>
      <c r="C82" s="4"/>
      <c r="D82" s="3"/>
      <c r="E82" s="3"/>
      <c r="F82" s="5"/>
    </row>
    <row r="83" spans="1:6" ht="12.75">
      <c r="A83" s="3"/>
      <c r="B83" s="3"/>
      <c r="C83" s="4"/>
      <c r="D83" s="3"/>
      <c r="E83" s="3"/>
      <c r="F83" s="5"/>
    </row>
    <row r="84" spans="1:6" ht="12.75">
      <c r="A84" s="3"/>
      <c r="B84" s="3"/>
      <c r="C84" s="4"/>
      <c r="D84" s="3"/>
      <c r="E84" s="3"/>
      <c r="F84" s="5"/>
    </row>
    <row r="85" spans="1:6" ht="12.75">
      <c r="A85" s="3"/>
      <c r="B85" s="3"/>
      <c r="C85" s="4"/>
      <c r="D85" s="3"/>
      <c r="E85" s="3"/>
      <c r="F85" s="5"/>
    </row>
    <row r="86" spans="1:6" ht="12.75">
      <c r="A86" s="3"/>
      <c r="B86" s="3"/>
      <c r="C86" s="4"/>
      <c r="D86" s="3"/>
      <c r="E86" s="3"/>
      <c r="F86" s="5"/>
    </row>
    <row r="87" spans="1:6" ht="12.75">
      <c r="A87" s="3"/>
      <c r="B87" s="3"/>
      <c r="C87" s="4"/>
      <c r="D87" s="3"/>
      <c r="E87" s="3"/>
      <c r="F87" s="5"/>
    </row>
    <row r="88" spans="1:6" ht="12.75">
      <c r="A88" s="3"/>
      <c r="B88" s="3"/>
      <c r="C88" s="4"/>
      <c r="D88" s="3"/>
      <c r="E88" s="3"/>
      <c r="F88" s="5"/>
    </row>
    <row r="89" spans="1:6" ht="12.75">
      <c r="A89" s="3"/>
      <c r="B89" s="3"/>
      <c r="C89" s="4"/>
      <c r="D89" s="3"/>
      <c r="E89" s="3"/>
      <c r="F89" s="5"/>
    </row>
    <row r="90" spans="1:6" ht="12.75">
      <c r="A90" s="3"/>
      <c r="B90" s="3"/>
      <c r="C90" s="4"/>
      <c r="D90" s="3"/>
      <c r="E90" s="3"/>
      <c r="F90" s="5"/>
    </row>
    <row r="91" spans="1:6" ht="12.75">
      <c r="A91" s="3"/>
      <c r="B91" s="3"/>
      <c r="C91" s="4"/>
      <c r="D91" s="3"/>
      <c r="E91" s="3"/>
      <c r="F91" s="5"/>
    </row>
    <row r="92" spans="1:6" ht="12.75">
      <c r="A92" s="3"/>
      <c r="B92" s="3"/>
      <c r="C92" s="4"/>
      <c r="D92" s="3"/>
      <c r="E92" s="3"/>
      <c r="F92" s="5"/>
    </row>
    <row r="93" spans="1:6" ht="12.75">
      <c r="A93" s="3"/>
      <c r="B93" s="3"/>
      <c r="C93" s="4"/>
      <c r="D93" s="3"/>
      <c r="E93" s="3"/>
      <c r="F93" s="5"/>
    </row>
    <row r="94" spans="1:6" ht="12.75">
      <c r="A94" s="3"/>
      <c r="B94" s="3"/>
      <c r="C94" s="4"/>
      <c r="D94" s="3"/>
      <c r="E94" s="3"/>
      <c r="F94" s="5"/>
    </row>
    <row r="95" spans="1:6" ht="12.75">
      <c r="A95" s="3"/>
      <c r="B95" s="3"/>
      <c r="C95" s="4"/>
      <c r="D95" s="3"/>
      <c r="E95" s="3"/>
      <c r="F95" s="5"/>
    </row>
    <row r="96" spans="1:6" ht="12.75">
      <c r="A96" s="3"/>
      <c r="B96" s="3"/>
      <c r="C96" s="4"/>
      <c r="D96" s="3"/>
      <c r="E96" s="3"/>
      <c r="F96" s="5"/>
    </row>
    <row r="97" spans="1:6" ht="12.75">
      <c r="A97" s="3"/>
      <c r="B97" s="3"/>
      <c r="C97" s="4"/>
      <c r="D97" s="3"/>
      <c r="E97" s="3"/>
      <c r="F97" s="5"/>
    </row>
    <row r="98" spans="1:6" ht="12.75">
      <c r="A98" s="3"/>
      <c r="B98" s="3"/>
      <c r="C98" s="4"/>
      <c r="D98" s="3"/>
      <c r="E98" s="3"/>
      <c r="F98" s="5"/>
    </row>
    <row r="99" spans="1:6" ht="12.75">
      <c r="A99" s="3"/>
      <c r="B99" s="3"/>
      <c r="C99" s="4"/>
      <c r="D99" s="3"/>
      <c r="E99" s="3"/>
      <c r="F99" s="5"/>
    </row>
    <row r="100" spans="1:6" ht="12.75">
      <c r="A100" s="3"/>
      <c r="B100" s="3"/>
      <c r="C100" s="4"/>
      <c r="D100" s="3"/>
      <c r="E100" s="3"/>
      <c r="F100" s="5"/>
    </row>
    <row r="101" spans="1:6" ht="12.75">
      <c r="A101" s="3"/>
      <c r="B101" s="3"/>
      <c r="C101" s="4"/>
      <c r="D101" s="3"/>
      <c r="E101" s="3"/>
      <c r="F101" s="5"/>
    </row>
    <row r="102" spans="1:6" ht="12.75">
      <c r="A102" s="3"/>
      <c r="B102" s="3"/>
      <c r="C102" s="4"/>
      <c r="D102" s="3"/>
      <c r="E102" s="3"/>
      <c r="F102" s="5"/>
    </row>
    <row r="103" spans="1:6" ht="12.75">
      <c r="A103" s="3"/>
      <c r="B103" s="3"/>
      <c r="C103" s="4"/>
      <c r="D103" s="3"/>
      <c r="E103" s="3"/>
      <c r="F103" s="5"/>
    </row>
    <row r="104" spans="1:6" ht="12.75">
      <c r="A104" s="3"/>
      <c r="B104" s="3"/>
      <c r="C104" s="4"/>
      <c r="D104" s="3"/>
      <c r="E104" s="3"/>
      <c r="F104" s="5"/>
    </row>
    <row r="105" spans="1:6" ht="12.75">
      <c r="A105" s="3"/>
      <c r="B105" s="3"/>
      <c r="C105" s="4"/>
      <c r="D105" s="3"/>
      <c r="E105" s="3"/>
      <c r="F105" s="5"/>
    </row>
    <row r="106" spans="1:6" ht="12.75">
      <c r="A106" s="3"/>
      <c r="B106" s="3"/>
      <c r="C106" s="4"/>
      <c r="D106" s="3"/>
      <c r="E106" s="3"/>
      <c r="F106" s="5"/>
    </row>
    <row r="107" spans="1:6" ht="12.75">
      <c r="A107" s="3"/>
      <c r="B107" s="3"/>
      <c r="C107" s="4"/>
      <c r="D107" s="3"/>
      <c r="E107" s="3"/>
      <c r="F107" s="5"/>
    </row>
    <row r="108" spans="1:6" ht="12.75">
      <c r="A108" s="3"/>
      <c r="B108" s="3"/>
      <c r="C108" s="4"/>
      <c r="D108" s="3"/>
      <c r="E108" s="3"/>
      <c r="F108" s="5"/>
    </row>
    <row r="109" spans="1:6" ht="12.75">
      <c r="A109" s="3"/>
      <c r="B109" s="3"/>
      <c r="C109" s="4"/>
      <c r="D109" s="3"/>
      <c r="E109" s="3"/>
      <c r="F109" s="5"/>
    </row>
    <row r="110" spans="1:6" ht="12.75">
      <c r="A110" s="3"/>
      <c r="B110" s="3"/>
      <c r="C110" s="4"/>
      <c r="D110" s="3"/>
      <c r="E110" s="3"/>
      <c r="F110" s="5"/>
    </row>
    <row r="111" spans="1:6" ht="12.75">
      <c r="A111" s="3"/>
      <c r="B111" s="3"/>
      <c r="C111" s="4"/>
      <c r="D111" s="3"/>
      <c r="E111" s="3"/>
      <c r="F111" s="5"/>
    </row>
    <row r="112" spans="1:6" ht="12.75">
      <c r="A112" s="3"/>
      <c r="B112" s="3"/>
      <c r="C112" s="4"/>
      <c r="D112" s="3"/>
      <c r="E112" s="3"/>
      <c r="F112" s="5"/>
    </row>
    <row r="113" spans="1:6" ht="12.75">
      <c r="A113" s="3"/>
      <c r="B113" s="3"/>
      <c r="C113" s="4"/>
      <c r="D113" s="3"/>
      <c r="E113" s="3"/>
      <c r="F113" s="5"/>
    </row>
    <row r="114" spans="1:6" ht="12.75">
      <c r="A114" s="3"/>
      <c r="B114" s="3"/>
      <c r="C114" s="4"/>
      <c r="D114" s="3"/>
      <c r="E114" s="3"/>
      <c r="F114" s="5"/>
    </row>
    <row r="115" spans="1:6" ht="12.75">
      <c r="A115" s="3"/>
      <c r="B115" s="3"/>
      <c r="C115" s="4"/>
      <c r="D115" s="3"/>
      <c r="E115" s="3"/>
      <c r="F115" s="5"/>
    </row>
    <row r="116" spans="1:6" ht="12.75">
      <c r="A116" s="3"/>
      <c r="B116" s="3"/>
      <c r="C116" s="4"/>
      <c r="D116" s="3"/>
      <c r="E116" s="3"/>
      <c r="F116" s="5"/>
    </row>
    <row r="117" spans="1:6" ht="12.75">
      <c r="A117" s="3"/>
      <c r="B117" s="3"/>
      <c r="C117" s="4"/>
      <c r="D117" s="3"/>
      <c r="E117" s="3"/>
      <c r="F117" s="5"/>
    </row>
    <row r="118" spans="1:6" ht="12.75">
      <c r="A118" s="3"/>
      <c r="B118" s="12"/>
      <c r="C118" s="4"/>
      <c r="D118" s="4"/>
      <c r="E118" s="5"/>
      <c r="F118" s="5"/>
    </row>
    <row r="119" spans="1:6" ht="12.75">
      <c r="A119" s="3"/>
      <c r="B119" s="12"/>
      <c r="C119" s="4"/>
      <c r="D119" s="4"/>
      <c r="E119" s="5"/>
      <c r="F119" s="5"/>
    </row>
    <row r="120" spans="1:6" ht="29.25" customHeight="1">
      <c r="A120" s="3"/>
      <c r="B120" s="12"/>
      <c r="C120" s="4"/>
      <c r="D120" s="4"/>
      <c r="E120" s="5"/>
      <c r="F120" s="5"/>
    </row>
    <row r="121" spans="1:6" ht="28.5" customHeight="1">
      <c r="A121" s="3"/>
      <c r="B121" s="12"/>
      <c r="C121" s="4"/>
      <c r="D121" s="4"/>
      <c r="E121" s="5"/>
      <c r="F121" s="5"/>
    </row>
    <row r="122" spans="1:6" ht="12.75">
      <c r="A122" s="3"/>
      <c r="B122" s="12"/>
      <c r="C122" s="4"/>
      <c r="D122" s="4"/>
      <c r="E122" s="5"/>
      <c r="F122" s="5"/>
    </row>
    <row r="123" spans="1:6" ht="37.5" customHeight="1">
      <c r="A123" s="3"/>
      <c r="B123" s="12"/>
      <c r="C123" s="4"/>
      <c r="D123" s="4"/>
      <c r="E123" s="5"/>
      <c r="F123" s="5"/>
    </row>
    <row r="124" spans="1:6" ht="47.25" customHeight="1">
      <c r="A124" s="3"/>
      <c r="B124" s="13"/>
      <c r="C124" s="4"/>
      <c r="D124" s="4"/>
      <c r="E124" s="5"/>
      <c r="F124" s="5"/>
    </row>
    <row r="125" spans="1:6" ht="12.75">
      <c r="A125" s="3"/>
      <c r="B125" s="13"/>
      <c r="C125" s="4"/>
      <c r="D125" s="4"/>
      <c r="E125" s="5"/>
      <c r="F125" s="5"/>
    </row>
    <row r="126" spans="1:6" ht="12.75">
      <c r="A126" s="3"/>
      <c r="B126" s="13"/>
      <c r="C126" s="4"/>
      <c r="D126" s="4"/>
      <c r="E126" s="5"/>
      <c r="F126" s="5"/>
    </row>
    <row r="127" spans="1:6" ht="20.25" customHeight="1">
      <c r="A127" s="3"/>
      <c r="B127" s="14"/>
      <c r="C127" s="4"/>
      <c r="D127" s="4"/>
      <c r="E127" s="5"/>
      <c r="F127" s="5"/>
    </row>
    <row r="128" spans="1:6" ht="18.75" customHeight="1">
      <c r="A128" s="3"/>
      <c r="B128" s="12"/>
      <c r="C128" s="15"/>
      <c r="D128" s="16"/>
      <c r="E128" s="5"/>
      <c r="F128" s="5"/>
    </row>
    <row r="129" spans="1:6" ht="12.75">
      <c r="A129" s="3"/>
      <c r="B129" s="12"/>
      <c r="C129" s="15"/>
      <c r="D129" s="16"/>
      <c r="E129" s="5"/>
      <c r="F129" s="5"/>
    </row>
    <row r="130" spans="1:6" ht="29.25" customHeight="1">
      <c r="A130" s="3"/>
      <c r="B130" s="12"/>
      <c r="C130" s="4"/>
      <c r="D130" s="4"/>
      <c r="E130" s="5"/>
      <c r="F130" s="5"/>
    </row>
    <row r="131" spans="1:6" ht="29.25" customHeight="1">
      <c r="A131" s="3"/>
      <c r="B131" s="14"/>
      <c r="C131" s="4"/>
      <c r="D131" s="4"/>
      <c r="E131" s="5"/>
      <c r="F131" s="5"/>
    </row>
    <row r="132" spans="1:6" ht="12.75">
      <c r="A132" s="3"/>
      <c r="B132" s="12"/>
      <c r="C132" s="4"/>
      <c r="D132" s="4"/>
      <c r="E132" s="5"/>
      <c r="F132" s="5"/>
    </row>
    <row r="133" spans="1:6" ht="12.75">
      <c r="A133" s="3"/>
      <c r="B133" s="12"/>
      <c r="C133" s="4"/>
      <c r="D133" s="4"/>
      <c r="E133" s="5"/>
      <c r="F133" s="5"/>
    </row>
    <row r="134" spans="1:6" ht="12.75">
      <c r="A134" s="3"/>
      <c r="B134" s="12"/>
      <c r="C134" s="4"/>
      <c r="D134" s="4"/>
      <c r="E134" s="5"/>
      <c r="F134" s="5"/>
    </row>
    <row r="135" spans="1:6" ht="12.75">
      <c r="A135" s="3"/>
      <c r="B135" s="3"/>
      <c r="C135" s="3"/>
      <c r="D135" s="3"/>
      <c r="E135" s="3"/>
      <c r="F135" s="5"/>
    </row>
    <row r="136" spans="1:6" ht="12.75">
      <c r="A136" s="3"/>
      <c r="B136" s="3"/>
      <c r="C136" s="3"/>
      <c r="D136" s="3"/>
      <c r="E136" s="3"/>
      <c r="F136" s="3"/>
    </row>
    <row r="137" spans="1:6" ht="12.75">
      <c r="A137" s="3"/>
      <c r="B137" s="3"/>
      <c r="C137" s="3"/>
      <c r="D137" s="3"/>
      <c r="E137" s="3"/>
      <c r="F137" s="3"/>
    </row>
  </sheetData>
  <mergeCells count="1">
    <mergeCell ref="B2:F2"/>
  </mergeCells>
  <printOptions/>
  <pageMargins left="0.75" right="0.75" top="0.6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419_2</dc:creator>
  <cp:keywords/>
  <dc:description/>
  <cp:lastModifiedBy>m.dimitrova</cp:lastModifiedBy>
  <cp:lastPrinted>2010-06-18T11:36:35Z</cp:lastPrinted>
  <dcterms:created xsi:type="dcterms:W3CDTF">2004-07-14T11:26:05Z</dcterms:created>
  <dcterms:modified xsi:type="dcterms:W3CDTF">2010-06-18T11:38:03Z</dcterms:modified>
  <cp:category/>
  <cp:version/>
  <cp:contentType/>
  <cp:contentStatus/>
</cp:coreProperties>
</file>