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<sst xmlns="http://schemas.openxmlformats.org/spreadsheetml/2006/main" count="34" uniqueCount="29">
  <si>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бр.</t>
  </si>
  <si>
    <t>ВЪЗЛОЖИТЕЛ: АДМИНИСТРАЦИЯ НА МИНИСТЕРСКИЯ СЪВЕТ</t>
  </si>
  <si>
    <t>№</t>
  </si>
  <si>
    <t>Вид</t>
  </si>
  <si>
    <t>мярка</t>
  </si>
  <si>
    <t>кол.</t>
  </si>
  <si>
    <t>стойност</t>
  </si>
  <si>
    <t>Общо:</t>
  </si>
  <si>
    <t>дата:                                                                    УПРАВИТЕЛ:</t>
  </si>
  <si>
    <t>ДДС 20%:</t>
  </si>
  <si>
    <t xml:space="preserve">ед.цена </t>
  </si>
  <si>
    <t>КОЛИЧЕСТВЕНА СМЕТКА</t>
  </si>
  <si>
    <t>м</t>
  </si>
  <si>
    <t>непредвидени СМР-10%</t>
  </si>
  <si>
    <t>Свързване на проводник  до 120 мм2 с кабелна обувка</t>
  </si>
  <si>
    <t>Суха разделка на кабел СВТ 4Х120</t>
  </si>
  <si>
    <t>Доставка и монтаж открито по скара или в колектор на силов кабел СВТ 4Х120 мм2</t>
  </si>
  <si>
    <t>Пуск, настройка и тест на дизелов елестроагрегат</t>
  </si>
  <si>
    <t>ч.ч</t>
  </si>
  <si>
    <t>Доставка и монтаж открито по стена на контролен кабел СВТ 10 Х 1.5 мм2</t>
  </si>
  <si>
    <t>Свързване на табло АВР към ГРТ и генератор</t>
  </si>
  <si>
    <t>всичко:</t>
  </si>
  <si>
    <t>Демонтаж на съществуващ генератор тип АD-100, вкл силови и оперативни кабели</t>
  </si>
  <si>
    <t>Почисване на обекта и извозване  на строителни отпадъци / без метални/</t>
  </si>
  <si>
    <t>м3</t>
  </si>
  <si>
    <t>Крайна цена с ДДС:</t>
  </si>
  <si>
    <t>Доставка и монтаж на дизелов електрогенератор 200 кVА с табло за АВР : - съгласно т. ІІ ТЕХНИЧЕСКИ ПОКАЗАТЕЛИ, НА КОИТО СЛЕДВА ДА ОТГОВАРЯ ДИЗЕЛОВИЯ ЕЛЕКТРОГЕНЕРАТОР на техническото задание</t>
  </si>
  <si>
    <t>ОБЕКТ: Демонтаж на стар, доставка и монтаж на нов 200 кVА дизелов електрогенератор за обект "Шабла", управляван от Министерския съвет".</t>
  </si>
  <si>
    <t>Прил. 3А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</si>
</sst>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0" fillId="0" borderId="1" xfId="0" applyNumberFormat="1" applyFont="1" applyBorder="1" applyAlignment="1">
      <alignment/>
    </xf>
    <xf numFmtId="2" fontId="2" fillId="2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4" fillId="2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E1" sqref="E1"/>
    </sheetView>
  </sheetViews>
  <sheetFormatPr defaultColWidth="9.140625" defaultRowHeight="12.75"/>
  <cols>
    <col min="1" max="1" width="3.8515625" style="0" customWidth="1"/>
    <col min="2" max="2" width="53.421875" style="0" customWidth="1"/>
    <col min="3" max="3" width="6.28125" style="0" customWidth="1"/>
    <col min="4" max="4" width="7.00390625" style="0" customWidth="1"/>
    <col min="5" max="5" width="9.28125" style="0" customWidth="1"/>
    <col min="6" max="6" width="8.00390625" style="0" customWidth="1"/>
  </cols>
  <sheetData>
    <row r="1" ht="12.75">
      <c r="E1" t="s">
        <v>28</v>
      </c>
    </row>
    <row r="2" spans="2:6" ht="16.5" customHeight="1">
      <c r="B2" s="17" t="s">
        <v>1</v>
      </c>
      <c r="C2" s="17"/>
      <c r="D2" s="17"/>
      <c r="E2" s="17"/>
      <c r="F2" s="17"/>
    </row>
    <row r="3" spans="2:6" ht="45" customHeight="1">
      <c r="B3" s="17" t="s">
        <v>27</v>
      </c>
      <c r="C3" s="17"/>
      <c r="D3" s="17"/>
      <c r="E3" s="17"/>
      <c r="F3" s="17"/>
    </row>
    <row r="4" spans="2:6" ht="14.25" customHeight="1">
      <c r="B4" s="3"/>
      <c r="C4" s="3"/>
      <c r="D4" s="3"/>
      <c r="E4" s="3"/>
      <c r="F4" s="3"/>
    </row>
    <row r="5" spans="2:6" ht="19.5" customHeight="1">
      <c r="B5" s="18" t="s">
        <v>11</v>
      </c>
      <c r="C5" s="19"/>
      <c r="D5" s="19"/>
      <c r="E5" s="19"/>
      <c r="F5" s="19"/>
    </row>
    <row r="6" ht="12.75">
      <c r="B6" s="2"/>
    </row>
    <row r="7" spans="1:6" ht="12.75">
      <c r="A7" s="7" t="s">
        <v>2</v>
      </c>
      <c r="B7" s="10" t="s">
        <v>3</v>
      </c>
      <c r="C7" s="7" t="s">
        <v>4</v>
      </c>
      <c r="D7" s="7" t="s">
        <v>5</v>
      </c>
      <c r="E7" s="7" t="s">
        <v>10</v>
      </c>
      <c r="F7" s="7" t="s">
        <v>6</v>
      </c>
    </row>
    <row r="8" spans="1:6" ht="25.5">
      <c r="A8" s="7">
        <v>1</v>
      </c>
      <c r="B8" s="4" t="s">
        <v>22</v>
      </c>
      <c r="C8" s="7" t="s">
        <v>0</v>
      </c>
      <c r="D8" s="8">
        <v>1</v>
      </c>
      <c r="E8" s="8"/>
      <c r="F8" s="8">
        <f aca="true" t="shared" si="0" ref="F8:F16">D8*E8</f>
        <v>0</v>
      </c>
    </row>
    <row r="9" spans="1:6" ht="60" customHeight="1">
      <c r="A9" s="9">
        <v>2</v>
      </c>
      <c r="B9" s="4" t="s">
        <v>26</v>
      </c>
      <c r="C9" s="7" t="s">
        <v>0</v>
      </c>
      <c r="D9" s="8">
        <v>1</v>
      </c>
      <c r="E9" s="8"/>
      <c r="F9" s="8">
        <f t="shared" si="0"/>
        <v>0</v>
      </c>
    </row>
    <row r="10" spans="1:6" ht="30.75" customHeight="1">
      <c r="A10" s="9">
        <v>3</v>
      </c>
      <c r="B10" s="4" t="s">
        <v>19</v>
      </c>
      <c r="C10" s="7" t="s">
        <v>12</v>
      </c>
      <c r="D10" s="8">
        <v>25</v>
      </c>
      <c r="E10" s="8"/>
      <c r="F10" s="8">
        <f t="shared" si="0"/>
        <v>0</v>
      </c>
    </row>
    <row r="11" spans="1:6" ht="15.75" customHeight="1">
      <c r="A11" s="9">
        <v>4</v>
      </c>
      <c r="B11" s="4" t="s">
        <v>20</v>
      </c>
      <c r="C11" s="7" t="s">
        <v>0</v>
      </c>
      <c r="D11" s="8">
        <v>1</v>
      </c>
      <c r="E11" s="8"/>
      <c r="F11" s="8">
        <f t="shared" si="0"/>
        <v>0</v>
      </c>
    </row>
    <row r="12" spans="1:6" ht="26.25" customHeight="1">
      <c r="A12" s="9">
        <v>5</v>
      </c>
      <c r="B12" s="4" t="s">
        <v>16</v>
      </c>
      <c r="C12" s="7" t="s">
        <v>12</v>
      </c>
      <c r="D12" s="8">
        <v>25</v>
      </c>
      <c r="E12" s="8"/>
      <c r="F12" s="8">
        <f t="shared" si="0"/>
        <v>0</v>
      </c>
    </row>
    <row r="13" spans="1:6" ht="14.25" customHeight="1">
      <c r="A13" s="9">
        <v>6</v>
      </c>
      <c r="B13" s="4" t="s">
        <v>15</v>
      </c>
      <c r="C13" s="7" t="s">
        <v>0</v>
      </c>
      <c r="D13" s="8">
        <v>2</v>
      </c>
      <c r="E13" s="8"/>
      <c r="F13" s="8">
        <f t="shared" si="0"/>
        <v>0</v>
      </c>
    </row>
    <row r="14" spans="1:6" ht="15" customHeight="1">
      <c r="A14" s="9">
        <v>7</v>
      </c>
      <c r="B14" s="4" t="s">
        <v>14</v>
      </c>
      <c r="C14" s="7" t="s">
        <v>0</v>
      </c>
      <c r="D14" s="8">
        <v>8</v>
      </c>
      <c r="E14" s="8"/>
      <c r="F14" s="8">
        <f t="shared" si="0"/>
        <v>0</v>
      </c>
    </row>
    <row r="15" spans="1:6" ht="15.75" customHeight="1">
      <c r="A15" s="9">
        <v>8</v>
      </c>
      <c r="B15" s="4" t="s">
        <v>17</v>
      </c>
      <c r="C15" s="7" t="s">
        <v>18</v>
      </c>
      <c r="D15" s="8">
        <v>8</v>
      </c>
      <c r="E15" s="8"/>
      <c r="F15" s="8">
        <f t="shared" si="0"/>
        <v>0</v>
      </c>
    </row>
    <row r="16" spans="1:6" ht="25.5" customHeight="1">
      <c r="A16" s="9">
        <v>9</v>
      </c>
      <c r="B16" s="4" t="s">
        <v>23</v>
      </c>
      <c r="C16" s="7" t="s">
        <v>24</v>
      </c>
      <c r="D16" s="8">
        <v>2</v>
      </c>
      <c r="E16" s="8"/>
      <c r="F16" s="8">
        <f t="shared" si="0"/>
        <v>0</v>
      </c>
    </row>
    <row r="17" spans="1:6" ht="14.25" customHeight="1">
      <c r="A17" s="9"/>
      <c r="B17" s="4"/>
      <c r="C17" s="7"/>
      <c r="D17" s="20" t="s">
        <v>21</v>
      </c>
      <c r="E17" s="20"/>
      <c r="F17" s="12">
        <f>SUM(F8:F16)</f>
        <v>0</v>
      </c>
    </row>
    <row r="18" spans="1:6" ht="12.75" customHeight="1">
      <c r="A18" s="5"/>
      <c r="B18" s="6"/>
      <c r="C18" s="14" t="s">
        <v>13</v>
      </c>
      <c r="D18" s="14"/>
      <c r="E18" s="15"/>
      <c r="F18" s="11">
        <f>F17*0.1</f>
        <v>0</v>
      </c>
    </row>
    <row r="19" spans="1:6" ht="13.5" customHeight="1">
      <c r="A19" s="5"/>
      <c r="B19" s="6"/>
      <c r="C19" s="16" t="s">
        <v>7</v>
      </c>
      <c r="D19" s="16"/>
      <c r="E19" s="16"/>
      <c r="F19" s="11">
        <f>F17+F18</f>
        <v>0</v>
      </c>
    </row>
    <row r="20" spans="2:6" ht="13.5" customHeight="1">
      <c r="B20" s="2"/>
      <c r="C20" s="16" t="s">
        <v>9</v>
      </c>
      <c r="D20" s="16"/>
      <c r="E20" s="16"/>
      <c r="F20" s="13">
        <f>F19*0.2</f>
        <v>0</v>
      </c>
    </row>
    <row r="21" spans="2:6" ht="12.75" customHeight="1">
      <c r="B21" s="2"/>
      <c r="C21" s="16" t="s">
        <v>25</v>
      </c>
      <c r="D21" s="16"/>
      <c r="E21" s="16"/>
      <c r="F21" s="11">
        <f>F19+F20</f>
        <v>0</v>
      </c>
    </row>
    <row r="22" ht="33.75" customHeight="1">
      <c r="B22" s="2" t="s">
        <v>8</v>
      </c>
    </row>
    <row r="23" ht="33.75" customHeight="1">
      <c r="B23" s="2"/>
    </row>
    <row r="24" ht="12.75">
      <c r="B24" s="2"/>
    </row>
    <row r="25" ht="12.75">
      <c r="B25" s="2"/>
    </row>
    <row r="26" ht="12.75">
      <c r="B26" s="2"/>
    </row>
    <row r="27" spans="2:5" ht="12.75">
      <c r="B27" s="2"/>
      <c r="E27" s="1"/>
    </row>
    <row r="28" spans="2:5" ht="12.75">
      <c r="B28" s="2"/>
      <c r="E28" s="1"/>
    </row>
    <row r="29" spans="2:5" ht="12.75">
      <c r="B29" s="2"/>
      <c r="E29" s="1"/>
    </row>
    <row r="30" spans="2:5" ht="12.75">
      <c r="B30" s="2"/>
      <c r="E30" s="1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</sheetData>
  <mergeCells count="8">
    <mergeCell ref="B2:F2"/>
    <mergeCell ref="B3:F3"/>
    <mergeCell ref="B5:F5"/>
    <mergeCell ref="D17:E17"/>
    <mergeCell ref="C18:E18"/>
    <mergeCell ref="C20:E20"/>
    <mergeCell ref="C21:E21"/>
    <mergeCell ref="C19:E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n.atanasov</dc:creator>
  <cp:keywords/>
  <dc:description/>
  <cp:lastModifiedBy>m.dimitrova</cp:lastModifiedBy>
  <cp:lastPrinted>2011-11-14T12:30:10Z</cp:lastPrinted>
  <dcterms:created xsi:type="dcterms:W3CDTF">2010-03-17T14:12:02Z</dcterms:created>
  <dcterms:modified xsi:type="dcterms:W3CDTF">2011-11-14T12:31:05Z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